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agdalena.buresova\Documents\"/>
    </mc:Choice>
  </mc:AlternateContent>
  <xr:revisionPtr revIDLastSave="0" documentId="13_ncr:1_{FDA68A49-CA48-4DD3-B8C4-F69F4D06017C}" xr6:coauthVersionLast="47" xr6:coauthVersionMax="47" xr10:uidLastSave="{00000000-0000-0000-0000-000000000000}"/>
  <bookViews>
    <workbookView xWindow="-110" yWindow="-110" windowWidth="19420" windowHeight="10420" xr2:uid="{00000000-000D-0000-FFFF-FFFF00000000}"/>
  </bookViews>
  <sheets>
    <sheet name="Order form" sheetId="1" r:id="rId1"/>
    <sheet name="Invoice" sheetId="2" r:id="rId2"/>
  </sheets>
  <definedNames>
    <definedName name="_xlnm.Print_Area" localSheetId="1">Invoice!$A$1:$G$41</definedName>
    <definedName name="_xlnm.Print_Area" localSheetId="0">'Order form'!$A$1:$E$38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24" i="1"/>
  <c r="D26" i="1" l="1"/>
  <c r="C19" i="1" l="1"/>
  <c r="C23" i="1" s="1"/>
  <c r="C27" i="2"/>
  <c r="D23" i="1" l="1"/>
  <c r="B33" i="2" l="1"/>
  <c r="D33" i="2" s="1"/>
  <c r="D34" i="2"/>
  <c r="B28" i="2"/>
  <c r="B29" i="2" s="1"/>
  <c r="D19" i="2"/>
  <c r="D16" i="2"/>
  <c r="D15" i="2"/>
  <c r="D14" i="2"/>
  <c r="D18" i="2"/>
  <c r="D17" i="2"/>
  <c r="B32" i="2"/>
  <c r="D32" i="2" s="1"/>
  <c r="D28" i="1" l="1"/>
  <c r="B38" i="1" s="1"/>
  <c r="D35" i="2"/>
</calcChain>
</file>

<file path=xl/sharedStrings.xml><?xml version="1.0" encoding="utf-8"?>
<sst xmlns="http://schemas.openxmlformats.org/spreadsheetml/2006/main" count="71" uniqueCount="71">
  <si>
    <t xml:space="preserve">STOP PRESSURE ULCER </t>
  </si>
  <si>
    <t>ORDER FORM</t>
  </si>
  <si>
    <t>KINDLY PLEASE SEND THIS FORM BY email to office@epuap.org</t>
  </si>
  <si>
    <t>BANK TRANSFER</t>
  </si>
  <si>
    <t xml:space="preserve">PLEASE FILL IN DELIVERY ADDRESS: </t>
  </si>
  <si>
    <t xml:space="preserve">Name: </t>
  </si>
  <si>
    <t>If you wish to pay via bank transfer please use the information below to make the payment. As a reference please include your name and "STOP PU Day".</t>
  </si>
  <si>
    <t xml:space="preserve">Institution: </t>
  </si>
  <si>
    <t xml:space="preserve">Street: </t>
  </si>
  <si>
    <t>Post code:</t>
  </si>
  <si>
    <t>City:</t>
  </si>
  <si>
    <t>Country:</t>
  </si>
  <si>
    <t>Phone number:</t>
  </si>
  <si>
    <t>STOP PU Day T-shirt (unisex)</t>
  </si>
  <si>
    <t>POSTAL FEE / SHIPMENT</t>
  </si>
  <si>
    <t>*t-shirt price: 8 EUR per one t-shirt</t>
  </si>
  <si>
    <t>Number of t-shirts per size and colour:</t>
  </si>
  <si>
    <t>Orders without T-shirts need to be in amount of at least 30 €, otherwise shipping will apply.</t>
  </si>
  <si>
    <t>Available sizes:</t>
  </si>
  <si>
    <t>Navy blue</t>
  </si>
  <si>
    <t>White</t>
  </si>
  <si>
    <t>For orders with more than 3 T-shirts, shipping cost of 20 € will apply.</t>
  </si>
  <si>
    <t>S</t>
  </si>
  <si>
    <t>Orders outside EU have an extra shipping cost discussed based on each order.</t>
  </si>
  <si>
    <t>M</t>
  </si>
  <si>
    <t>Amounts for bigger orders and express shipping will be calculated individually.</t>
  </si>
  <si>
    <t>L</t>
  </si>
  <si>
    <t>XXL</t>
  </si>
  <si>
    <t>Total amount of t-shirts</t>
  </si>
  <si>
    <r>
      <t>Stickers</t>
    </r>
    <r>
      <rPr>
        <b/>
        <sz val="16"/>
        <color theme="1"/>
        <rFont val="Calibri"/>
        <family val="2"/>
        <scheme val="minor"/>
      </rPr>
      <t xml:space="preserve"> </t>
    </r>
    <r>
      <rPr>
        <b/>
        <sz val="11"/>
        <color theme="1"/>
        <rFont val="Calibri"/>
        <family val="2"/>
        <scheme val="minor"/>
      </rPr>
      <t xml:space="preserve">(size: 5,5 cm or 8 cm) </t>
    </r>
  </si>
  <si>
    <t>*Stickers price: 3 EUR per 10 stickers</t>
  </si>
  <si>
    <t>Product:</t>
  </si>
  <si>
    <t>Number of items:</t>
  </si>
  <si>
    <t>Total amount:</t>
  </si>
  <si>
    <t>T-shirts (in total)</t>
  </si>
  <si>
    <t>10 Stickers (size 5,5 cm)
1 item = 10 pieces</t>
  </si>
  <si>
    <t>10 Stickers (size 8 cm)
1 item = 10 pieces</t>
  </si>
  <si>
    <t>Postal fee / Shipment</t>
  </si>
  <si>
    <t>Total amount to be paid:</t>
  </si>
  <si>
    <t>For payment by credit card please fill in the credit card details :</t>
  </si>
  <si>
    <t>Type of the credit card (only VISA, MC/EC and Amex)</t>
  </si>
  <si>
    <t>Name of the card holder</t>
  </si>
  <si>
    <t>Credit card number</t>
  </si>
  <si>
    <t>CVV Code (last three digits at the back side of CC)</t>
  </si>
  <si>
    <t>Expiration date</t>
  </si>
  <si>
    <t>Address of the card holder/ payment confirmation receipt</t>
  </si>
  <si>
    <t>TOTAL AMOUNT TO BE CHARGED*</t>
  </si>
  <si>
    <t xml:space="preserve">European Pressure Ulcer Advisory Panel </t>
  </si>
  <si>
    <t>www.epuap.org</t>
  </si>
  <si>
    <t>INVOICE</t>
  </si>
  <si>
    <t>EPUAP</t>
  </si>
  <si>
    <t>Registered Address: c/o Professor Jane Nixon</t>
  </si>
  <si>
    <t xml:space="preserve">Clinical Trials Research Unit, </t>
  </si>
  <si>
    <t>Leeds, West Yorkshire, LS2 9JT</t>
  </si>
  <si>
    <r>
      <t>Invoice no.</t>
    </r>
    <r>
      <rPr>
        <sz val="11"/>
        <color rgb="FF000000"/>
        <rFont val="Calibri"/>
        <family val="2"/>
      </rPr>
      <t xml:space="preserve"> </t>
    </r>
  </si>
  <si>
    <t>STOPPU</t>
  </si>
  <si>
    <t>Issue date:</t>
  </si>
  <si>
    <t xml:space="preserve">Payable due: </t>
  </si>
  <si>
    <t>Item</t>
  </si>
  <si>
    <t>Unit</t>
  </si>
  <si>
    <t>Unit price</t>
  </si>
  <si>
    <t>Total</t>
  </si>
  <si>
    <t>T-shirt STOP Pressure Ulcers</t>
  </si>
  <si>
    <t>Stickers</t>
  </si>
  <si>
    <t>Shipment</t>
  </si>
  <si>
    <t>TOTAL</t>
  </si>
  <si>
    <t>EPUAP is not a VAT payer. VAT is not added on the amount.</t>
  </si>
  <si>
    <t>INCOTERMS:DAP</t>
  </si>
  <si>
    <t>I declare that the best of my knowledge the information on this invoice is true and correct.
The exporter of the products covered by this document (CZ24684678) declares that, except where otherwise clearly indicated, these products are of EU preferential origin.
Transport cost included in price.</t>
  </si>
  <si>
    <t>available only in old design</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</si>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</sst>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quot;£&quot;#,##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sz val="20"/>
      <color rgb="FF000000"/>
      <name val="Calibri"/>
      <family val="2"/>
    </font>
    <font>
      <b/>
      <sz val="11"/>
      <color rgb="FF000000"/>
      <name val="Calibri"/>
      <family val="2"/>
    </font>
    <font>
      <sz val="11"/>
      <color rgb="FF000000"/>
      <name val="Calibri"/>
      <family val="2"/>
    </font>
    <font>
      <sz val="11"/>
      <color rgb="FF000000"/>
      <name val="Arial"/>
      <family val="2"/>
    </font>
    <font>
      <sz val="11"/>
      <name val="Calibri"/>
      <family val="2"/>
    </font>
    <font>
      <sz val="10"/>
      <color rgb="FF000000"/>
      <name val="Calibri"/>
      <family val="2"/>
    </font>
    <font>
      <b/>
      <sz val="16"/>
      <color rgb="FF365F91"/>
      <name val="Calibri"/>
      <family val="2"/>
    </font>
    <font>
      <b/>
      <sz val="10"/>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u/>
      <sz val="12"/>
      <color theme="10"/>
      <name val="Calibri"/>
      <family val="2"/>
      <scheme val="minor"/>
    </font>
    <font>
      <b/>
      <sz val="11"/>
      <color theme="1"/>
      <name val="Calibri"/>
      <family val="2"/>
      <charset val="238"/>
      <scheme val="minor"/>
    </font>
    <font>
      <b/>
      <sz val="12"/>
      <color theme="1"/>
      <name val="Calibri"/>
      <family val="2"/>
      <scheme val="minor"/>
    </font>
    <font>
      <b/>
      <sz val="11"/>
      <color rgb="FFFF0000"/>
      <name val="Calibri"/>
      <family val="2"/>
      <charset val="238"/>
      <scheme val="minor"/>
    </font>
  </fonts>
  <fills count="2">
    <fill>
      <patternFill patternType="none"/>
    </fill>
    <fill>
      <patternFill patternType="gray125"/>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88">
    <xf numFmtId="0" fontId="0" fillId="0" borderId="0" xfId="0"/>
    <xf numFmtId="0" fontId="1" fillId="0" borderId="0" xfId="0" applyFont="1" applyAlignment="1">
      <alignment vertical="center"/>
    </xf>
    <xf numFmtId="0" fontId="0" fillId="0" borderId="0" xfId="0"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left" vertical="center" indent="15"/>
    </xf>
    <xf numFmtId="0" fontId="7" fillId="0" borderId="0" xfId="0" applyFont="1" applyAlignment="1">
      <alignment vertical="center"/>
    </xf>
    <xf numFmtId="0" fontId="5" fillId="0" borderId="0" xfId="0" applyFont="1" applyAlignment="1">
      <alignment vertical="center"/>
    </xf>
    <xf numFmtId="0" fontId="11" fillId="0" borderId="0" xfId="0" applyFont="1" applyAlignment="1">
      <alignment horizontal="right" vertical="center"/>
    </xf>
    <xf numFmtId="0" fontId="4" fillId="0" borderId="0" xfId="1" applyAlignment="1">
      <alignment horizontal="right" vertical="center"/>
    </xf>
    <xf numFmtId="0" fontId="7" fillId="0" borderId="0" xfId="0" applyFont="1" applyAlignment="1">
      <alignment horizontal="left" vertical="center"/>
    </xf>
    <xf numFmtId="0" fontId="1" fillId="0" borderId="8" xfId="0" applyFont="1" applyBorder="1" applyAlignment="1">
      <alignment vertical="center" wrapText="1"/>
    </xf>
    <xf numFmtId="14" fontId="0" fillId="0" borderId="0" xfId="0" applyNumberFormat="1"/>
    <xf numFmtId="0" fontId="1" fillId="0" borderId="5" xfId="0" applyFont="1" applyBorder="1"/>
    <xf numFmtId="0" fontId="0" fillId="0" borderId="5" xfId="0" applyBorder="1" applyAlignment="1">
      <alignment vertical="center" wrapText="1"/>
    </xf>
    <xf numFmtId="0" fontId="0" fillId="0" borderId="5" xfId="0" applyBorder="1" applyAlignment="1">
      <alignment vertical="top"/>
    </xf>
    <xf numFmtId="164" fontId="0" fillId="0" borderId="5" xfId="0" applyNumberFormat="1" applyBorder="1" applyAlignment="1">
      <alignment vertical="top"/>
    </xf>
    <xf numFmtId="0" fontId="0" fillId="0" borderId="5" xfId="0" applyBorder="1"/>
    <xf numFmtId="165" fontId="0" fillId="0" borderId="5" xfId="0" applyNumberFormat="1" applyBorder="1"/>
    <xf numFmtId="0" fontId="1" fillId="0" borderId="5" xfId="0" applyFont="1" applyBorder="1" applyAlignment="1">
      <alignment vertical="center"/>
    </xf>
    <xf numFmtId="0" fontId="12" fillId="0" borderId="5" xfId="0" applyFont="1" applyBorder="1" applyAlignment="1">
      <alignment vertical="center" wrapText="1"/>
    </xf>
    <xf numFmtId="0" fontId="1" fillId="0" borderId="8" xfId="0" applyFont="1" applyBorder="1" applyAlignment="1">
      <alignment vertical="center"/>
    </xf>
    <xf numFmtId="0" fontId="13" fillId="0" borderId="0" xfId="0" applyFont="1"/>
    <xf numFmtId="1" fontId="0" fillId="0" borderId="5" xfId="0" applyNumberFormat="1" applyBorder="1"/>
    <xf numFmtId="0" fontId="0" fillId="0" borderId="7" xfId="0" applyBorder="1" applyAlignment="1">
      <alignment vertical="center" wrapText="1"/>
    </xf>
    <xf numFmtId="164" fontId="0" fillId="0" borderId="7" xfId="0" applyNumberFormat="1" applyBorder="1" applyAlignment="1">
      <alignment vertical="top"/>
    </xf>
    <xf numFmtId="49" fontId="1" fillId="0" borderId="8" xfId="0" applyNumberFormat="1" applyFont="1" applyBorder="1" applyAlignment="1">
      <alignment vertical="center"/>
    </xf>
    <xf numFmtId="49" fontId="1" fillId="0" borderId="11" xfId="0" applyNumberFormat="1" applyFont="1" applyBorder="1" applyAlignment="1">
      <alignment vertical="center"/>
    </xf>
    <xf numFmtId="49" fontId="1" fillId="0" borderId="9" xfId="0" applyNumberFormat="1" applyFont="1" applyBorder="1" applyAlignment="1">
      <alignment vertical="center"/>
    </xf>
    <xf numFmtId="0" fontId="14" fillId="0" borderId="0" xfId="0" applyFont="1"/>
    <xf numFmtId="0" fontId="15" fillId="0" borderId="5" xfId="0" applyFont="1" applyBorder="1" applyAlignment="1">
      <alignment vertical="center" wrapText="1"/>
    </xf>
    <xf numFmtId="0" fontId="1" fillId="0" borderId="0" xfId="0" applyFont="1" applyAlignment="1">
      <alignment vertical="center" wrapText="1"/>
    </xf>
    <xf numFmtId="0" fontId="16" fillId="0" borderId="5" xfId="0" applyFont="1" applyBorder="1" applyAlignment="1">
      <alignment vertical="center"/>
    </xf>
    <xf numFmtId="0" fontId="1" fillId="0" borderId="12" xfId="0" applyFont="1" applyBorder="1" applyAlignment="1">
      <alignment vertical="center" wrapText="1"/>
    </xf>
    <xf numFmtId="0" fontId="1" fillId="0" borderId="1"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xf>
    <xf numFmtId="0" fontId="17" fillId="0" borderId="0" xfId="1" applyFont="1" applyAlignment="1">
      <alignment vertical="center"/>
    </xf>
    <xf numFmtId="0" fontId="1" fillId="0" borderId="13" xfId="0" applyFont="1" applyBorder="1" applyAlignment="1">
      <alignment vertical="center" wrapText="1"/>
    </xf>
    <xf numFmtId="0" fontId="18" fillId="0" borderId="0" xfId="0" applyFont="1" applyAlignment="1">
      <alignment horizontal="center"/>
    </xf>
    <xf numFmtId="0" fontId="18" fillId="0" borderId="14" xfId="0" applyFont="1" applyBorder="1" applyAlignment="1">
      <alignment horizontal="center"/>
    </xf>
    <xf numFmtId="0" fontId="15" fillId="0" borderId="5" xfId="0" applyFont="1" applyBorder="1" applyAlignment="1">
      <alignment horizontal="center" vertical="center" wrapText="1"/>
    </xf>
    <xf numFmtId="0" fontId="1" fillId="0" borderId="5" xfId="0" applyFont="1" applyBorder="1" applyAlignment="1">
      <alignment horizontal="left" vertical="center" wrapText="1"/>
    </xf>
    <xf numFmtId="0" fontId="20" fillId="0" borderId="0" xfId="0" applyFont="1"/>
    <xf numFmtId="0" fontId="0" fillId="0" borderId="0" xfId="0" applyAlignment="1">
      <alignment horizontal="center"/>
    </xf>
    <xf numFmtId="0" fontId="0" fillId="0" borderId="0" xfId="0" applyAlignment="1">
      <alignment wrapText="1"/>
    </xf>
    <xf numFmtId="0" fontId="1" fillId="0" borderId="13" xfId="0" applyFont="1" applyBorder="1" applyAlignment="1">
      <alignment horizontal="center"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0" fillId="0" borderId="5" xfId="0" applyBorder="1" applyAlignment="1">
      <alignment horizontal="center"/>
    </xf>
    <xf numFmtId="0" fontId="1" fillId="0" borderId="5"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6" fillId="0" borderId="5" xfId="0" applyFont="1" applyBorder="1" applyAlignment="1">
      <alignment horizontal="lef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9" xfId="0" applyFont="1" applyBorder="1" applyAlignment="1">
      <alignment horizontal="left" vertical="center"/>
    </xf>
    <xf numFmtId="0" fontId="19" fillId="0" borderId="1" xfId="0" applyFont="1" applyBorder="1" applyAlignment="1">
      <alignment vertical="center" wrapText="1"/>
    </xf>
    <xf numFmtId="0" fontId="19" fillId="0" borderId="3" xfId="0" applyFont="1" applyBorder="1" applyAlignment="1">
      <alignment vertical="center" wrapText="1"/>
    </xf>
    <xf numFmtId="0" fontId="15"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xdr:col>
      <xdr:colOff>225839</xdr:colOff>
      <xdr:row>29</xdr:row>
      <xdr:rowOff>74392</xdr:rowOff>
    </xdr:from>
    <xdr:to>
      <xdr:col>6</xdr:col>
      <xdr:colOff>492539</xdr:colOff>
      <xdr:row>32</xdr:row>
      <xdr:rowOff>221699</xdr:rowOff>
    </xdr:to>
    <xdr:pic>
      <xdr:nvPicPr>
        <xdr:cNvPr id="4" name="Picture 11" descr="STOP PU day_without dat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3143" y="7606044"/>
          <a:ext cx="874092" cy="854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4</xdr:row>
      <xdr:rowOff>361950</xdr:rowOff>
    </xdr:from>
    <xdr:to>
      <xdr:col>20</xdr:col>
      <xdr:colOff>257175</xdr:colOff>
      <xdr:row>8</xdr:row>
      <xdr:rowOff>154672</xdr:rowOff>
    </xdr:to>
    <xdr:pic>
      <xdr:nvPicPr>
        <xdr:cNvPr id="6" name="Picture 1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86975" y="1276350"/>
          <a:ext cx="5743575" cy="907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733425</xdr:colOff>
      <xdr:row>16</xdr:row>
      <xdr:rowOff>9525</xdr:rowOff>
    </xdr:from>
    <xdr:to>
      <xdr:col>13</xdr:col>
      <xdr:colOff>581311</xdr:colOff>
      <xdr:row>22</xdr:row>
      <xdr:rowOff>15965</xdr:rowOff>
    </xdr:to>
    <xdr:pic>
      <xdr:nvPicPr>
        <xdr:cNvPr id="5" name="Picture 4">
          <a:extLst>
            <a:ext uri="{FF2B5EF4-FFF2-40B4-BE49-F238E27FC236}">
              <a16:creationId xmlns:a16="http://schemas.microsoft.com/office/drawing/2014/main" id="{4C183BD8-06D2-F140-E814-478F04F0B5E7}"/>
            </a:ext>
          </a:extLst>
        </xdr:cNvPr>
        <xdr:cNvPicPr>
          <a:picLocks noChangeAspect="1"/>
        </xdr:cNvPicPr>
      </xdr:nvPicPr>
      <xdr:blipFill>
        <a:blip xmlns:r="http://schemas.openxmlformats.org/officeDocument/2006/relationships" r:embed="rId3"/>
        <a:stretch>
          <a:fillRect/>
        </a:stretch>
      </xdr:blipFill>
      <xdr:spPr>
        <a:xfrm>
          <a:off x="6315075" y="3648075"/>
          <a:ext cx="5572411" cy="1771741"/>
        </a:xfrm>
        <a:prstGeom prst="rect">
          <a:avLst/>
        </a:prstGeom>
      </xdr:spPr>
    </xdr:pic>
    <xdr:clientData/>
  </xdr:twoCellAnchor>
  <xdr:twoCellAnchor editAs="oneCell">
    <xdr:from>
      <xdr:col>4</xdr:col>
      <xdr:colOff>730250</xdr:colOff>
      <xdr:row>20</xdr:row>
      <xdr:rowOff>285750</xdr:rowOff>
    </xdr:from>
    <xdr:to>
      <xdr:col>13</xdr:col>
      <xdr:colOff>516184</xdr:colOff>
      <xdr:row>27</xdr:row>
      <xdr:rowOff>178611</xdr:rowOff>
    </xdr:to>
    <xdr:pic>
      <xdr:nvPicPr>
        <xdr:cNvPr id="7" name="Picture 6">
          <a:extLst>
            <a:ext uri="{FF2B5EF4-FFF2-40B4-BE49-F238E27FC236}">
              <a16:creationId xmlns:a16="http://schemas.microsoft.com/office/drawing/2014/main" id="{44A83B8C-BDBD-F330-444D-0E7C7B427A62}"/>
            </a:ext>
          </a:extLst>
        </xdr:cNvPr>
        <xdr:cNvPicPr>
          <a:picLocks noChangeAspect="1"/>
        </xdr:cNvPicPr>
      </xdr:nvPicPr>
      <xdr:blipFill>
        <a:blip xmlns:r="http://schemas.openxmlformats.org/officeDocument/2006/relationships" r:embed="rId4"/>
        <a:stretch>
          <a:fillRect/>
        </a:stretch>
      </xdr:blipFill>
      <xdr:spPr>
        <a:xfrm>
          <a:off x="6311900" y="5314950"/>
          <a:ext cx="5510459" cy="1978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530225</xdr:colOff>
      <xdr:row>12</xdr:row>
      <xdr:rowOff>171450</xdr:rowOff>
    </xdr:from>
    <xdr:to>
      <xdr:col>6</xdr:col>
      <xdr:colOff>590550</xdr:colOff>
      <xdr:row>20</xdr:row>
      <xdr:rowOff>9525</xdr:rowOff>
    </xdr:to>
    <xdr:sp macro="" textlink="">
      <xdr:nvSpPr>
        <xdr:cNvPr id="2050" name="Text Box 4">
          <a:extLst>
            <a:ext uri="{FF2B5EF4-FFF2-40B4-BE49-F238E27FC236}">
              <a16:creationId xmlns:a16="http://schemas.microsoft.com/office/drawing/2014/main" id="{00000000-0008-0000-0100-000002080000}"/>
            </a:ext>
          </a:extLst>
        </xdr:cNvPr>
        <xdr:cNvSpPr txBox="1">
          <a:spLocks noChangeArrowheads="1"/>
        </xdr:cNvSpPr>
      </xdr:nvSpPr>
      <xdr:spPr bwMode="auto">
        <a:xfrm>
          <a:off x="3063875" y="2581275"/>
          <a:ext cx="2698750" cy="1285875"/>
        </a:xfrm>
        <a:prstGeom prst="rect">
          <a:avLst/>
        </a:prstGeom>
        <a:noFill/>
        <a:ln w="6350">
          <a:solidFill>
            <a:srgbClr val="000000"/>
          </a:solidFill>
          <a:miter lim="800000"/>
          <a:headEnd/>
          <a:tailEnd/>
        </a:ln>
      </xdr:spPr>
      <xdr:txBody>
        <a:bodyPr vertOverflow="clip" wrap="square" lIns="91440" tIns="45720" rIns="91440" bIns="45720" anchor="t" upright="1"/>
        <a:lstStyle/>
        <a:p>
          <a:pPr algn="l" rtl="0">
            <a:defRPr sz="1000"/>
          </a:pPr>
          <a:endParaRPr lang="en-GB" sz="1100" b="0" i="0" u="none" strike="noStrike" baseline="0">
            <a:solidFill>
              <a:srgbClr val="000000"/>
            </a:solidFill>
            <a:latin typeface="Calibri"/>
            <a:cs typeface="Calibri"/>
          </a:endParaRPr>
        </a:p>
      </xdr:txBody>
    </xdr:sp>
    <xdr:clientData/>
  </xdr:twoCellAnchor>
  <xdr:twoCellAnchor>
    <xdr:from>
      <xdr:col>0</xdr:col>
      <xdr:colOff>0</xdr:colOff>
      <xdr:row>13</xdr:row>
      <xdr:rowOff>0</xdr:rowOff>
    </xdr:from>
    <xdr:to>
      <xdr:col>1</xdr:col>
      <xdr:colOff>714375</xdr:colOff>
      <xdr:row>19</xdr:row>
      <xdr:rowOff>133350</xdr:rowOff>
    </xdr:to>
    <xdr:sp macro="" textlink="">
      <xdr:nvSpPr>
        <xdr:cNvPr id="2051" name="Text Box 2">
          <a:extLst>
            <a:ext uri="{FF2B5EF4-FFF2-40B4-BE49-F238E27FC236}">
              <a16:creationId xmlns:a16="http://schemas.microsoft.com/office/drawing/2014/main" id="{00000000-0008-0000-0100-000003080000}"/>
            </a:ext>
          </a:extLst>
        </xdr:cNvPr>
        <xdr:cNvSpPr txBox="1">
          <a:spLocks noChangeArrowheads="1"/>
        </xdr:cNvSpPr>
      </xdr:nvSpPr>
      <xdr:spPr bwMode="auto">
        <a:xfrm>
          <a:off x="0" y="2590800"/>
          <a:ext cx="2514600" cy="12192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1" i="0" u="none" strike="noStrike" baseline="0">
              <a:solidFill>
                <a:srgbClr val="000000"/>
              </a:solidFill>
              <a:latin typeface="Calibri"/>
              <a:cs typeface="Calibri"/>
            </a:rPr>
            <a:t>European Pressure </a:t>
          </a:r>
          <a:r>
            <a:rPr lang="en-GB" sz="1000" b="1" i="0" baseline="0">
              <a:effectLst/>
              <a:latin typeface="+mn-lt"/>
              <a:ea typeface="+mn-ea"/>
              <a:cs typeface="+mn-cs"/>
            </a:rPr>
            <a:t>Ulcer Advisory Panel</a:t>
          </a:r>
          <a:endParaRPr lang="en-GB" sz="1100">
            <a:effectLst/>
          </a:endParaRPr>
        </a:p>
        <a:p>
          <a:pPr algn="l" rtl="0">
            <a:defRPr sz="1000"/>
          </a:pPr>
          <a:r>
            <a:rPr lang="en-GB" sz="1000" b="0" i="0" u="none" strike="noStrike">
              <a:effectLst/>
              <a:latin typeface="+mn-lt"/>
              <a:ea typeface="+mn-ea"/>
              <a:cs typeface="+mn-cs"/>
            </a:rPr>
            <a:t>Registered Address: C/o Professor Jane Nixon</a:t>
          </a:r>
          <a:r>
            <a:rPr lang="en-GB" sz="1100"/>
            <a:t> </a:t>
          </a:r>
          <a:r>
            <a:rPr lang="en-GB" sz="1000" b="0" i="0" u="none" strike="noStrike">
              <a:effectLst/>
              <a:latin typeface="+mn-lt"/>
              <a:ea typeface="+mn-ea"/>
              <a:cs typeface="+mn-cs"/>
            </a:rPr>
            <a:t>Clinical Trials Research Unit, </a:t>
          </a:r>
          <a:r>
            <a:rPr lang="en-GB" sz="1100"/>
            <a:t> </a:t>
          </a:r>
          <a:r>
            <a:rPr lang="en-GB" sz="1000" b="0" i="0" u="none" strike="noStrike">
              <a:effectLst/>
              <a:latin typeface="+mn-lt"/>
              <a:ea typeface="+mn-ea"/>
              <a:cs typeface="+mn-cs"/>
            </a:rPr>
            <a:t>Leeds, West Yorkshire, LS2 9JT</a:t>
          </a:r>
          <a:r>
            <a:rPr lang="en-GB" sz="1100"/>
            <a:t> </a:t>
          </a:r>
          <a:endParaRPr lang="en-GB" sz="1100" b="1" i="0" u="none" strike="noStrike" baseline="0">
            <a:solidFill>
              <a:srgbClr val="000000"/>
            </a:solidFill>
            <a:latin typeface="Calibri"/>
            <a:cs typeface="Calibri"/>
          </a:endParaRPr>
        </a:p>
      </xdr:txBody>
    </xdr:sp>
    <xdr:clientData/>
  </xdr:twoCellAnchor>
  <xdr:twoCellAnchor editAs="oneCell">
    <xdr:from>
      <xdr:col>0</xdr:col>
      <xdr:colOff>279400</xdr:colOff>
      <xdr:row>0</xdr:row>
      <xdr:rowOff>101600</xdr:rowOff>
    </xdr:from>
    <xdr:to>
      <xdr:col>1</xdr:col>
      <xdr:colOff>0</xdr:colOff>
      <xdr:row>5</xdr:row>
      <xdr:rowOff>82550</xdr:rowOff>
    </xdr:to>
    <xdr:pic>
      <xdr:nvPicPr>
        <xdr:cNvPr id="5" name="Picture 4" descr="EPUAP_logo_9_cm.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134" t="11403" r="5898" b="11404"/>
        <a:stretch>
          <a:fillRect/>
        </a:stretch>
      </xdr:blipFill>
      <xdr:spPr bwMode="auto">
        <a:xfrm>
          <a:off x="279400" y="101600"/>
          <a:ext cx="1524000" cy="981075"/>
        </a:xfrm>
        <a:prstGeom prst="rect">
          <a:avLst/>
        </a:prstGeom>
        <a:noFill/>
        <a:ln>
          <a:noFill/>
        </a:ln>
      </xdr:spPr>
    </xdr:pic>
    <xdr:clientData/>
  </xdr:twoCellAnchor>
  <xdr:twoCellAnchor>
    <xdr:from>
      <xdr:col>0</xdr:col>
      <xdr:colOff>0</xdr:colOff>
      <xdr:row>21</xdr:row>
      <xdr:rowOff>73025</xdr:rowOff>
    </xdr:from>
    <xdr:to>
      <xdr:col>6</xdr:col>
      <xdr:colOff>571500</xdr:colOff>
      <xdr:row>24</xdr:row>
      <xdr:rowOff>95250</xdr:rowOff>
    </xdr:to>
    <xdr:pic>
      <xdr:nvPicPr>
        <xdr:cNvPr id="2" name="Picture 17">
          <a:extLst>
            <a:ext uri="{FF2B5EF4-FFF2-40B4-BE49-F238E27FC236}">
              <a16:creationId xmlns:a16="http://schemas.microsoft.com/office/drawing/2014/main" id="{494CB20E-E434-4970-A6E1-33FE8848A361}"/>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149" b="23598"/>
        <a:stretch/>
      </xdr:blipFill>
      <xdr:spPr bwMode="auto">
        <a:xfrm>
          <a:off x="0" y="4111625"/>
          <a:ext cx="5743575" cy="56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pua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zoomScale="115" zoomScaleNormal="115" workbookViewId="0">
      <selection activeCell="A26" sqref="A26:XFD26"/>
    </sheetView>
  </sheetViews>
  <sheetFormatPr defaultRowHeight="14.5" x14ac:dyDescent="0.35"/>
  <cols>
    <col min="1" max="1" width="21" customWidth="1"/>
    <col min="2" max="2" width="20.54296875" customWidth="1"/>
    <col min="3" max="3" width="20" customWidth="1"/>
    <col min="4" max="4" width="18.26953125" customWidth="1"/>
    <col min="5" max="5" width="12.1796875" customWidth="1"/>
  </cols>
  <sheetData>
    <row r="1" spans="1:20" ht="21" x14ac:dyDescent="0.35">
      <c r="A1" s="45" t="s">
        <v>0</v>
      </c>
      <c r="D1" t="s">
        <v>70</v>
      </c>
    </row>
    <row r="2" spans="1:20" ht="21" x14ac:dyDescent="0.35">
      <c r="A2" s="45" t="s">
        <v>1</v>
      </c>
    </row>
    <row r="3" spans="1:20" ht="16" thickBot="1" x14ac:dyDescent="0.4">
      <c r="A3" s="46" t="s">
        <v>2</v>
      </c>
      <c r="L3" s="1" t="s">
        <v>3</v>
      </c>
    </row>
    <row r="4" spans="1:20" x14ac:dyDescent="0.35">
      <c r="A4" s="56" t="s">
        <v>4</v>
      </c>
      <c r="B4" s="57"/>
      <c r="C4" s="57"/>
      <c r="D4" s="58"/>
      <c r="L4" s="1"/>
    </row>
    <row r="5" spans="1:20" ht="29.5" customHeight="1" x14ac:dyDescent="0.35">
      <c r="A5" s="5" t="s">
        <v>5</v>
      </c>
      <c r="B5" s="20"/>
      <c r="C5" s="5"/>
      <c r="D5" s="5"/>
      <c r="L5" s="1" t="s">
        <v>6</v>
      </c>
    </row>
    <row r="6" spans="1:20" ht="29.15" customHeight="1" x14ac:dyDescent="0.35">
      <c r="A6" s="5" t="s">
        <v>7</v>
      </c>
      <c r="B6" s="20"/>
      <c r="C6" s="5"/>
      <c r="D6" s="7"/>
    </row>
    <row r="7" spans="1:20" ht="15" customHeight="1" x14ac:dyDescent="0.35">
      <c r="A7" s="5" t="s">
        <v>8</v>
      </c>
      <c r="B7" s="30"/>
      <c r="C7" s="5"/>
      <c r="D7" s="7"/>
      <c r="L7" s="1"/>
    </row>
    <row r="8" spans="1:20" x14ac:dyDescent="0.35">
      <c r="A8" s="5" t="s">
        <v>9</v>
      </c>
      <c r="B8" s="51"/>
      <c r="C8" s="5" t="s">
        <v>10</v>
      </c>
      <c r="D8" s="5"/>
      <c r="L8" s="1"/>
    </row>
    <row r="9" spans="1:20" x14ac:dyDescent="0.35">
      <c r="A9" s="5" t="s">
        <v>11</v>
      </c>
      <c r="B9" s="59"/>
      <c r="C9" s="60"/>
      <c r="D9" s="5"/>
      <c r="L9" s="1"/>
    </row>
    <row r="10" spans="1:20" x14ac:dyDescent="0.35">
      <c r="A10" s="28" t="s">
        <v>12</v>
      </c>
      <c r="B10" s="32"/>
      <c r="L10" s="1"/>
    </row>
    <row r="11" spans="1:20" ht="15" thickBot="1" x14ac:dyDescent="0.4">
      <c r="A11" s="61"/>
      <c r="B11" s="61"/>
      <c r="C11" s="61"/>
      <c r="D11" s="61"/>
      <c r="E11" s="61"/>
      <c r="L11" s="1"/>
    </row>
    <row r="12" spans="1:20" ht="23.15" customHeight="1" thickBot="1" x14ac:dyDescent="0.4">
      <c r="A12" s="66" t="s">
        <v>13</v>
      </c>
      <c r="B12" s="67"/>
      <c r="C12" s="44"/>
      <c r="D12" s="44"/>
      <c r="E12" s="44"/>
      <c r="L12" s="28" t="s">
        <v>14</v>
      </c>
      <c r="M12" s="26"/>
      <c r="N12" s="26"/>
    </row>
    <row r="13" spans="1:20" ht="14.5" customHeight="1" thickBot="1" x14ac:dyDescent="0.4">
      <c r="A13" s="62" t="s">
        <v>15</v>
      </c>
      <c r="B13" s="63"/>
      <c r="C13" s="64" t="s">
        <v>16</v>
      </c>
      <c r="D13" s="65"/>
      <c r="E13" s="31"/>
      <c r="L13" s="41" t="s">
        <v>17</v>
      </c>
      <c r="M13" s="26"/>
      <c r="N13" s="26"/>
      <c r="O13" s="26"/>
      <c r="P13" s="26"/>
      <c r="Q13" s="26"/>
      <c r="R13" s="26"/>
      <c r="S13" s="26"/>
      <c r="T13" s="26"/>
    </row>
    <row r="14" spans="1:20" ht="16" thickBot="1" x14ac:dyDescent="0.4">
      <c r="A14" s="81" t="s">
        <v>18</v>
      </c>
      <c r="B14" s="82"/>
      <c r="C14" s="48" t="s">
        <v>19</v>
      </c>
      <c r="D14" s="49" t="s">
        <v>20</v>
      </c>
      <c r="E14" s="31"/>
      <c r="L14" s="77" t="s">
        <v>21</v>
      </c>
      <c r="M14" s="77"/>
      <c r="N14" s="77"/>
      <c r="O14" s="77"/>
      <c r="P14" s="77"/>
      <c r="Q14" s="77"/>
      <c r="R14" s="77"/>
      <c r="S14" s="77"/>
      <c r="T14" s="77"/>
    </row>
    <row r="15" spans="1:20" ht="29.5" thickBot="1" x14ac:dyDescent="0.4">
      <c r="A15" s="70" t="s">
        <v>22</v>
      </c>
      <c r="B15" s="71"/>
      <c r="C15" s="43"/>
      <c r="D15" s="55" t="s">
        <v>69</v>
      </c>
      <c r="L15" s="78" t="s">
        <v>23</v>
      </c>
      <c r="M15" s="79"/>
      <c r="N15" s="79"/>
      <c r="O15" s="79"/>
      <c r="P15" s="79"/>
      <c r="Q15" s="79"/>
      <c r="R15" s="79"/>
      <c r="S15" s="79"/>
      <c r="T15" s="80"/>
    </row>
    <row r="16" spans="1:20" ht="15" thickBot="1" x14ac:dyDescent="0.4">
      <c r="A16" s="70" t="s">
        <v>24</v>
      </c>
      <c r="B16" s="71"/>
      <c r="C16" s="43"/>
      <c r="D16" s="47"/>
      <c r="E16" s="31"/>
      <c r="F16" s="31"/>
      <c r="L16" s="78" t="s">
        <v>25</v>
      </c>
      <c r="M16" s="79"/>
      <c r="N16" s="79"/>
      <c r="O16" s="79"/>
      <c r="P16" s="79"/>
      <c r="Q16" s="79"/>
      <c r="R16" s="79"/>
      <c r="S16" s="79"/>
      <c r="T16" s="80"/>
    </row>
    <row r="17" spans="1:12" ht="15" thickBot="1" x14ac:dyDescent="0.4">
      <c r="A17" s="70" t="s">
        <v>26</v>
      </c>
      <c r="B17" s="71"/>
      <c r="C17" s="43"/>
      <c r="D17" s="47"/>
      <c r="E17" s="31"/>
      <c r="F17" s="31"/>
      <c r="L17" s="1"/>
    </row>
    <row r="18" spans="1:12" ht="15" thickBot="1" x14ac:dyDescent="0.4">
      <c r="A18" s="62" t="s">
        <v>27</v>
      </c>
      <c r="B18" s="63"/>
      <c r="C18" s="43"/>
      <c r="D18" s="47"/>
      <c r="E18" s="31"/>
      <c r="F18" s="31"/>
      <c r="L18" s="1"/>
    </row>
    <row r="19" spans="1:12" ht="29.15" customHeight="1" thickBot="1" x14ac:dyDescent="0.4">
      <c r="A19" s="70" t="s">
        <v>28</v>
      </c>
      <c r="B19" s="71"/>
      <c r="C19" s="74">
        <f>SUM(C15:D18)</f>
        <v>0</v>
      </c>
      <c r="D19" s="85"/>
      <c r="E19" s="31"/>
      <c r="L19" s="1"/>
    </row>
    <row r="20" spans="1:12" ht="35.5" customHeight="1" x14ac:dyDescent="0.35">
      <c r="A20" s="72" t="s">
        <v>29</v>
      </c>
      <c r="B20" s="72"/>
      <c r="C20" s="72"/>
      <c r="D20" s="73"/>
      <c r="E20" s="61"/>
      <c r="L20" s="1"/>
    </row>
    <row r="21" spans="1:12" ht="29.15" customHeight="1" thickBot="1" x14ac:dyDescent="0.4">
      <c r="A21" s="61" t="s">
        <v>30</v>
      </c>
      <c r="B21" s="61"/>
      <c r="C21" s="61"/>
      <c r="D21" s="61"/>
      <c r="E21" s="61"/>
      <c r="L21" s="1"/>
    </row>
    <row r="22" spans="1:12" ht="15" thickBot="1" x14ac:dyDescent="0.4">
      <c r="A22" s="74" t="s">
        <v>31</v>
      </c>
      <c r="B22" s="75"/>
      <c r="C22" s="42" t="s">
        <v>32</v>
      </c>
      <c r="D22" s="4" t="s">
        <v>33</v>
      </c>
      <c r="G22" s="52"/>
      <c r="L22" s="1"/>
    </row>
    <row r="23" spans="1:12" ht="26.5" customHeight="1" x14ac:dyDescent="0.35">
      <c r="A23" s="76" t="s">
        <v>34</v>
      </c>
      <c r="B23" s="76"/>
      <c r="C23" s="6">
        <f>C19</f>
        <v>0</v>
      </c>
      <c r="D23" s="6">
        <f>C19*8</f>
        <v>0</v>
      </c>
      <c r="L23" s="1"/>
    </row>
    <row r="24" spans="1:12" ht="26.5" customHeight="1" x14ac:dyDescent="0.35">
      <c r="A24" s="69" t="s">
        <v>35</v>
      </c>
      <c r="B24" s="69"/>
      <c r="C24" s="5"/>
      <c r="D24" s="5">
        <f>C24*3</f>
        <v>0</v>
      </c>
      <c r="L24" s="1"/>
    </row>
    <row r="25" spans="1:12" ht="26.5" customHeight="1" x14ac:dyDescent="0.35">
      <c r="A25" s="83" t="s">
        <v>36</v>
      </c>
      <c r="B25" s="83"/>
      <c r="C25" s="39"/>
      <c r="D25" s="39">
        <f>C25*3</f>
        <v>0</v>
      </c>
      <c r="E25" s="38"/>
    </row>
    <row r="26" spans="1:12" ht="26.5" customHeight="1" x14ac:dyDescent="0.35">
      <c r="A26" s="69" t="s">
        <v>37</v>
      </c>
      <c r="B26" s="69"/>
      <c r="C26" s="50"/>
      <c r="D26" s="5">
        <f>IF(AND(C18&gt;3,C18&lt;50),20,0)</f>
        <v>0</v>
      </c>
    </row>
    <row r="27" spans="1:12" ht="15" thickBot="1" x14ac:dyDescent="0.4">
      <c r="A27" s="61"/>
      <c r="B27" s="61"/>
      <c r="C27" s="61"/>
      <c r="D27" s="61"/>
      <c r="E27" s="61"/>
    </row>
    <row r="28" spans="1:12" ht="15" customHeight="1" thickBot="1" x14ac:dyDescent="0.4">
      <c r="A28" s="74" t="s">
        <v>38</v>
      </c>
      <c r="B28" s="75"/>
      <c r="C28" s="3"/>
      <c r="D28" s="4">
        <f>SUM(D23:D26)</f>
        <v>0</v>
      </c>
    </row>
    <row r="29" spans="1:12" x14ac:dyDescent="0.35">
      <c r="A29" s="2"/>
      <c r="B29" s="2"/>
      <c r="C29" s="2"/>
      <c r="D29" s="2"/>
      <c r="E29" s="2"/>
    </row>
    <row r="30" spans="1:12" x14ac:dyDescent="0.35">
      <c r="A30" s="1"/>
    </row>
    <row r="31" spans="1:12" ht="27" customHeight="1" x14ac:dyDescent="0.35">
      <c r="A31" s="84" t="s">
        <v>39</v>
      </c>
      <c r="B31" s="84"/>
      <c r="C31" s="84"/>
      <c r="D31" s="84"/>
      <c r="E31" s="40"/>
    </row>
    <row r="32" spans="1:12" ht="14.5" customHeight="1" x14ac:dyDescent="0.35">
      <c r="A32" s="69" t="s">
        <v>40</v>
      </c>
      <c r="B32" s="69"/>
      <c r="C32" s="69"/>
      <c r="D32" s="69"/>
    </row>
    <row r="33" spans="1:4" ht="25.5" customHeight="1" x14ac:dyDescent="0.35">
      <c r="A33" s="5" t="s">
        <v>41</v>
      </c>
      <c r="B33" s="69"/>
      <c r="C33" s="69"/>
      <c r="D33" s="69"/>
    </row>
    <row r="34" spans="1:4" ht="32.5" customHeight="1" x14ac:dyDescent="0.35">
      <c r="A34" s="5" t="s">
        <v>42</v>
      </c>
      <c r="B34" s="35">
        <v>0</v>
      </c>
      <c r="C34" s="36"/>
      <c r="D34" s="37"/>
    </row>
    <row r="35" spans="1:4" ht="39" customHeight="1" x14ac:dyDescent="0.35">
      <c r="A35" s="29" t="s">
        <v>43</v>
      </c>
      <c r="B35" s="69"/>
      <c r="C35" s="69"/>
      <c r="D35" s="69"/>
    </row>
    <row r="36" spans="1:4" ht="32.5" customHeight="1" x14ac:dyDescent="0.35">
      <c r="A36" s="5" t="s">
        <v>44</v>
      </c>
      <c r="B36" s="68"/>
      <c r="C36" s="68"/>
      <c r="D36" s="68"/>
    </row>
    <row r="37" spans="1:4" ht="45.65" customHeight="1" x14ac:dyDescent="0.35">
      <c r="A37" s="5" t="s">
        <v>45</v>
      </c>
      <c r="B37" s="68"/>
      <c r="C37" s="68"/>
      <c r="D37" s="68"/>
    </row>
    <row r="38" spans="1:4" ht="32.5" customHeight="1" x14ac:dyDescent="0.35">
      <c r="A38" s="5" t="s">
        <v>46</v>
      </c>
      <c r="B38" s="68">
        <f>D28</f>
        <v>0</v>
      </c>
      <c r="C38" s="68"/>
      <c r="D38" s="68"/>
    </row>
    <row r="39" spans="1:4" ht="32.5" customHeight="1" x14ac:dyDescent="0.35"/>
    <row r="40" spans="1:4" ht="32.5" customHeight="1" x14ac:dyDescent="0.35"/>
    <row r="41" spans="1:4" ht="32.5" customHeight="1" x14ac:dyDescent="0.35"/>
    <row r="42" spans="1:4" ht="32.5" customHeight="1" x14ac:dyDescent="0.35"/>
    <row r="43" spans="1:4" ht="32.5" customHeight="1" x14ac:dyDescent="0.35"/>
    <row r="44" spans="1:4" ht="32.5" customHeight="1" x14ac:dyDescent="0.35"/>
    <row r="45" spans="1:4" ht="32.5" customHeight="1" x14ac:dyDescent="0.35"/>
  </sheetData>
  <mergeCells count="34">
    <mergeCell ref="L14:T14"/>
    <mergeCell ref="L15:T15"/>
    <mergeCell ref="L16:T16"/>
    <mergeCell ref="B35:D35"/>
    <mergeCell ref="A14:B14"/>
    <mergeCell ref="A15:B15"/>
    <mergeCell ref="A16:B16"/>
    <mergeCell ref="A25:B25"/>
    <mergeCell ref="A31:D31"/>
    <mergeCell ref="A17:B17"/>
    <mergeCell ref="A18:B18"/>
    <mergeCell ref="C19:D19"/>
    <mergeCell ref="B37:D37"/>
    <mergeCell ref="B38:D38"/>
    <mergeCell ref="A32:D32"/>
    <mergeCell ref="B33:D33"/>
    <mergeCell ref="A19:B19"/>
    <mergeCell ref="A20:C20"/>
    <mergeCell ref="A21:C21"/>
    <mergeCell ref="D20:E20"/>
    <mergeCell ref="D21:E21"/>
    <mergeCell ref="A22:B22"/>
    <mergeCell ref="A28:B28"/>
    <mergeCell ref="A26:B26"/>
    <mergeCell ref="A27:E27"/>
    <mergeCell ref="A23:B23"/>
    <mergeCell ref="A24:B24"/>
    <mergeCell ref="B36:D36"/>
    <mergeCell ref="A4:D4"/>
    <mergeCell ref="B9:C9"/>
    <mergeCell ref="A11:E11"/>
    <mergeCell ref="A13:B13"/>
    <mergeCell ref="C13:D13"/>
    <mergeCell ref="A12:B12"/>
  </mergeCells>
  <hyperlinks>
    <hyperlink ref="A3" r:id="rId1" display="mailto:office@" xr:uid="{00000000-0004-0000-0000-000000000000}"/>
  </hyperlinks>
  <pageMargins left="0.7" right="0.7" top="0.75" bottom="0.75" header="0.3" footer="0.3"/>
  <pageSetup paperSize="9"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49"/>
  <sheetViews>
    <sheetView topLeftCell="A29" zoomScaleNormal="100" workbookViewId="0">
      <selection activeCell="A34" sqref="A34:XFD34"/>
    </sheetView>
  </sheetViews>
  <sheetFormatPr defaultRowHeight="14.5" x14ac:dyDescent="0.35"/>
  <cols>
    <col min="1" max="1" width="25.81640625" customWidth="1"/>
    <col min="2" max="2" width="10.453125" bestFit="1" customWidth="1"/>
    <col min="4" max="4" width="11.54296875" customWidth="1"/>
  </cols>
  <sheetData>
    <row r="2" spans="1:9" ht="21" x14ac:dyDescent="0.35">
      <c r="G2" s="17" t="s">
        <v>47</v>
      </c>
    </row>
    <row r="3" spans="1:9" x14ac:dyDescent="0.35">
      <c r="G3" s="18" t="s">
        <v>48</v>
      </c>
    </row>
    <row r="7" spans="1:9" ht="26" x14ac:dyDescent="0.35">
      <c r="A7" s="86" t="s">
        <v>49</v>
      </c>
      <c r="B7" s="86"/>
      <c r="C7" s="86"/>
      <c r="D7" s="86"/>
      <c r="E7" s="86"/>
      <c r="F7" s="86"/>
      <c r="G7" s="86"/>
      <c r="H7" s="16"/>
      <c r="I7" s="16"/>
    </row>
    <row r="8" spans="1:9" x14ac:dyDescent="0.35">
      <c r="A8" s="9"/>
    </row>
    <row r="9" spans="1:9" x14ac:dyDescent="0.35">
      <c r="A9" s="9" t="s">
        <v>50</v>
      </c>
    </row>
    <row r="10" spans="1:9" x14ac:dyDescent="0.35">
      <c r="A10" s="19" t="s">
        <v>51</v>
      </c>
    </row>
    <row r="11" spans="1:9" x14ac:dyDescent="0.35">
      <c r="A11" s="19" t="s">
        <v>52</v>
      </c>
    </row>
    <row r="12" spans="1:9" x14ac:dyDescent="0.35">
      <c r="A12" s="19" t="s">
        <v>53</v>
      </c>
    </row>
    <row r="13" spans="1:9" x14ac:dyDescent="0.35">
      <c r="A13" s="19"/>
    </row>
    <row r="14" spans="1:9" x14ac:dyDescent="0.35">
      <c r="A14" s="19"/>
      <c r="D14">
        <f>'Order form'!B5</f>
        <v>0</v>
      </c>
    </row>
    <row r="15" spans="1:9" x14ac:dyDescent="0.35">
      <c r="A15" s="19"/>
      <c r="D15">
        <f>'Order form'!B6</f>
        <v>0</v>
      </c>
    </row>
    <row r="16" spans="1:9" x14ac:dyDescent="0.35">
      <c r="A16" s="19"/>
      <c r="D16">
        <f>'Order form'!B7</f>
        <v>0</v>
      </c>
    </row>
    <row r="17" spans="1:4" x14ac:dyDescent="0.35">
      <c r="A17" s="19"/>
      <c r="D17">
        <f>'Order form'!D8</f>
        <v>0</v>
      </c>
    </row>
    <row r="18" spans="1:4" x14ac:dyDescent="0.35">
      <c r="A18" s="10"/>
      <c r="D18">
        <f>'Order form'!B8</f>
        <v>0</v>
      </c>
    </row>
    <row r="19" spans="1:4" x14ac:dyDescent="0.35">
      <c r="A19" s="11"/>
      <c r="D19">
        <f>'Order form'!B9</f>
        <v>0</v>
      </c>
    </row>
    <row r="20" spans="1:4" ht="14.5" customHeight="1" x14ac:dyDescent="0.35">
      <c r="A20" s="8"/>
    </row>
    <row r="21" spans="1:4" x14ac:dyDescent="0.35">
      <c r="A21" s="12"/>
      <c r="D21" t="s">
        <v>67</v>
      </c>
    </row>
    <row r="22" spans="1:4" x14ac:dyDescent="0.35">
      <c r="A22" s="12"/>
    </row>
    <row r="23" spans="1:4" x14ac:dyDescent="0.35">
      <c r="A23" s="12"/>
    </row>
    <row r="24" spans="1:4" x14ac:dyDescent="0.35">
      <c r="A24" s="12"/>
    </row>
    <row r="25" spans="1:4" x14ac:dyDescent="0.35">
      <c r="A25" s="12"/>
    </row>
    <row r="27" spans="1:4" x14ac:dyDescent="0.35">
      <c r="A27" s="13" t="s">
        <v>54</v>
      </c>
      <c r="B27" t="s">
        <v>55</v>
      </c>
      <c r="C27" t="str">
        <f>'Order form'!D1</f>
        <v>#XXX</v>
      </c>
    </row>
    <row r="28" spans="1:4" x14ac:dyDescent="0.35">
      <c r="A28" s="13" t="s">
        <v>56</v>
      </c>
      <c r="B28" s="21">
        <f ca="1">TODAY()</f>
        <v>45587</v>
      </c>
    </row>
    <row r="29" spans="1:4" x14ac:dyDescent="0.35">
      <c r="A29" s="13" t="s">
        <v>57</v>
      </c>
      <c r="B29" s="21">
        <f ca="1">B28+14</f>
        <v>45601</v>
      </c>
    </row>
    <row r="30" spans="1:4" x14ac:dyDescent="0.35">
      <c r="A30" s="14"/>
    </row>
    <row r="31" spans="1:4" x14ac:dyDescent="0.35">
      <c r="A31" s="22" t="s">
        <v>58</v>
      </c>
      <c r="B31" s="22" t="s">
        <v>59</v>
      </c>
      <c r="C31" s="22" t="s">
        <v>60</v>
      </c>
      <c r="D31" s="22" t="s">
        <v>61</v>
      </c>
    </row>
    <row r="32" spans="1:4" x14ac:dyDescent="0.35">
      <c r="A32" s="23" t="s">
        <v>62</v>
      </c>
      <c r="B32" s="24">
        <f>'Order form'!C23</f>
        <v>0</v>
      </c>
      <c r="C32" s="25">
        <v>8</v>
      </c>
      <c r="D32" s="25">
        <f>B32*C32</f>
        <v>0</v>
      </c>
    </row>
    <row r="33" spans="1:7" x14ac:dyDescent="0.35">
      <c r="A33" s="23" t="s">
        <v>63</v>
      </c>
      <c r="B33" s="24">
        <f>'Order form'!C24+'Order form'!C25</f>
        <v>0</v>
      </c>
      <c r="C33" s="25">
        <v>3</v>
      </c>
      <c r="D33" s="25">
        <f t="shared" ref="D33" si="0">B33*C33</f>
        <v>0</v>
      </c>
    </row>
    <row r="34" spans="1:7" x14ac:dyDescent="0.35">
      <c r="A34" s="23" t="s">
        <v>64</v>
      </c>
      <c r="B34" s="26"/>
      <c r="C34" s="27"/>
      <c r="D34" s="25">
        <f>'Order form'!D26</f>
        <v>0</v>
      </c>
    </row>
    <row r="35" spans="1:7" x14ac:dyDescent="0.35">
      <c r="A35" s="33" t="s">
        <v>65</v>
      </c>
      <c r="B35" s="26"/>
      <c r="C35" s="27"/>
      <c r="D35" s="34">
        <f>SUM(D32:D34)</f>
        <v>0</v>
      </c>
    </row>
    <row r="37" spans="1:7" x14ac:dyDescent="0.35">
      <c r="A37" s="15" t="s">
        <v>66</v>
      </c>
    </row>
    <row r="38" spans="1:7" ht="14.5" customHeight="1" x14ac:dyDescent="0.35"/>
    <row r="39" spans="1:7" ht="61" customHeight="1" x14ac:dyDescent="0.35">
      <c r="A39" s="87" t="s">
        <v>68</v>
      </c>
      <c r="B39" s="87"/>
      <c r="C39" s="87"/>
      <c r="D39" s="87"/>
      <c r="E39" s="87"/>
      <c r="F39" s="87"/>
      <c r="G39" s="87"/>
    </row>
    <row r="40" spans="1:7" ht="43" customHeight="1" x14ac:dyDescent="0.35">
      <c r="A40" s="53"/>
      <c r="B40" s="53"/>
      <c r="C40" s="53"/>
      <c r="D40" s="53"/>
    </row>
    <row r="41" spans="1:7" x14ac:dyDescent="0.35">
      <c r="A41" s="53"/>
      <c r="B41" s="53"/>
      <c r="C41" s="53"/>
      <c r="D41" s="53"/>
    </row>
    <row r="42" spans="1:7" x14ac:dyDescent="0.35">
      <c r="A42" s="15"/>
    </row>
    <row r="43" spans="1:7" x14ac:dyDescent="0.35">
      <c r="A43" s="54"/>
      <c r="B43" s="54"/>
      <c r="C43" s="54"/>
      <c r="D43" s="54"/>
    </row>
    <row r="44" spans="1:7" x14ac:dyDescent="0.35">
      <c r="A44" s="54"/>
      <c r="B44" s="54"/>
      <c r="C44" s="54"/>
      <c r="D44" s="54"/>
    </row>
    <row r="45" spans="1:7" x14ac:dyDescent="0.35">
      <c r="A45" s="54"/>
      <c r="B45" s="54"/>
      <c r="C45" s="54"/>
      <c r="D45" s="54"/>
    </row>
    <row r="46" spans="1:7" x14ac:dyDescent="0.35">
      <c r="A46" s="54"/>
      <c r="B46" s="54"/>
      <c r="C46" s="54"/>
      <c r="D46" s="54"/>
    </row>
    <row r="47" spans="1:7" x14ac:dyDescent="0.35">
      <c r="A47" s="54"/>
      <c r="B47" s="54"/>
      <c r="C47" s="54"/>
      <c r="D47" s="54"/>
    </row>
    <row r="48" spans="1:7" x14ac:dyDescent="0.35">
      <c r="A48" s="54"/>
      <c r="B48" s="54"/>
      <c r="C48" s="54"/>
      <c r="D48" s="54"/>
    </row>
    <row r="49" spans="1:4" x14ac:dyDescent="0.35">
      <c r="A49" s="54"/>
      <c r="B49" s="54"/>
      <c r="C49" s="54"/>
      <c r="D49" s="54"/>
    </row>
  </sheetData>
  <mergeCells count="2">
    <mergeCell ref="A7:G7"/>
    <mergeCell ref="A39:G39"/>
  </mergeCells>
  <hyperlinks>
    <hyperlink ref="G3" r:id="rId1" display="http://www.epuap.org/" xr:uid="{00000000-0004-0000-0100-000000000000}"/>
  </hyperlinks>
  <pageMargins left="0.7" right="0.7" top="0.75" bottom="0.75" header="0.3" footer="0.3"/>
  <pageSetup paperSize="9"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Order form</vt:lpstr>
      <vt:lpstr>Invoice</vt:lpstr>
      <vt:lpstr>Invoice!Print_Area</vt:lpstr>
      <vt:lpstr>'Order form'!Print_Area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Karolina | Codan-Consulting</dc:creator>
  <cp:keywords/>
  <dc:description/>
  <cp:lastModifiedBy>Magdalena | Codan Consulting</cp:lastModifiedBy>
  <cp:revision/>
  <cp:lastPrinted>2024-10-16T13:16:14Z</cp:lastPrinted>
  <dcterms:created xsi:type="dcterms:W3CDTF">2019-09-26T13:41:26Z</dcterms:created>
  <dcterms:modified xsi:type="dcterms:W3CDTF">2024-10-22T13:48:16Z</dcterms:modified>
  <cp:category/>
  <cp:contentStatus/>
</cp:coreProperties>
</file>